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Nabava 2026\Nabava i instalacija projektora u Lazaretima\"/>
    </mc:Choice>
  </mc:AlternateContent>
  <xr:revisionPtr revIDLastSave="0" documentId="13_ncr:1_{A26C336E-2AFA-444C-BF16-9D1C3D182D63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Grupa 2" sheetId="5" r:id="rId1"/>
  </sheets>
  <definedNames>
    <definedName name="_xlnm.Print_Titles" localSheetId="0">'Grupa 2'!$9:$11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5" l="1"/>
  <c r="F14" i="5"/>
  <c r="F13" i="5"/>
  <c r="F16" i="5" l="1"/>
  <c r="F17" i="5"/>
  <c r="F18" i="5" s="1"/>
</calcChain>
</file>

<file path=xl/sharedStrings.xml><?xml version="1.0" encoding="utf-8"?>
<sst xmlns="http://schemas.openxmlformats.org/spreadsheetml/2006/main" count="23" uniqueCount="22">
  <si>
    <t>Jedinica mjere</t>
  </si>
  <si>
    <t xml:space="preserve">Red. br. </t>
  </si>
  <si>
    <t>Opis stavke</t>
  </si>
  <si>
    <t xml:space="preserve">Količina </t>
  </si>
  <si>
    <t>Prilog br. 2. - Troškovnik</t>
  </si>
  <si>
    <t>SVEUKUPNO BEZ PDV-a (u eurima):</t>
  </si>
  <si>
    <t>IZNOS PDV-a (25%, u eurima):</t>
  </si>
  <si>
    <t>SVEUKUPNO S PDV-om (u eurima):</t>
  </si>
  <si>
    <t>Jedinična cijena stavke                      (u eurima bez PDV-a)</t>
  </si>
  <si>
    <t>Ukupna cijena stavke                                (u eurima bez PDV-a)</t>
  </si>
  <si>
    <t>NABAVA OPREME</t>
  </si>
  <si>
    <t>Troškovnik - Nabava i instalacija projektora u Lazaretima</t>
  </si>
  <si>
    <t>DUBROVAČKA BAŠTINA d.o.o.</t>
  </si>
  <si>
    <t>Pred Dvorom 1</t>
  </si>
  <si>
    <t>20000 Dubrovnik</t>
  </si>
  <si>
    <t>OIB: 65873161238</t>
  </si>
  <si>
    <t>Ponuditelj:</t>
  </si>
  <si>
    <t>kom</t>
  </si>
  <si>
    <t>PROJEKTOR                                                                                                                                                                                                              Profesionalni laser projektor Full HD rezolucije, jakost lampe od 6500 ANSI lumena, kontrast od 300000:1, životni vijekk izvora svjetla 30000 sati, podrška za 3D i HDR, dizajniran za rad 24/7 Tip: prezentacijski, instalacijski, Tehnologija: DLP laser , Rezolucija: WUXGA (1920x1200), jakost svjetla: 6500 ANSI lumena, Kontrast: 300.000:1, Težina: 5.5 - 6.5 kg</t>
  </si>
  <si>
    <t>Bežični audio-video predajnik i prijemnik u obliku kabela sa HDMI i USB konektorima, latencija 50ms, udaljenost rada do 20m                    Tip: Wireless transmiter i receiver, Zlazi: 1 x HDMI, 1 x USB-A 2.0, Izlazi: 1 x HDMI, Propusnost: 5Ghz, Podržani signali: Do 1080p, Težina: 0,3 - 0,8 kg.</t>
  </si>
  <si>
    <t>Usluge dostave, instalacije, spajanja, podešavanja, ispitivanja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</si>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</sst>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name val="Arial"/>
      <family val="2"/>
      <charset val="238"/>
    </font>
    <font>
      <b/>
      <i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0" fontId="5" fillId="0" borderId="0"/>
  </cellStyleXfs>
  <cellXfs count="3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0" xfId="0" applyFont="1"/>
    <xf numFmtId="0" fontId="11" fillId="0" borderId="0" xfId="0" applyFont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7">
    <cellStyle name="Normal 2" xfId="1" xr:uid="{00000000-0005-0000-0000-000000000000}"/>
    <cellStyle name="Normal 2 2" xfId="3" xr:uid="{00000000-0005-0000-0000-000001000000}"/>
    <cellStyle name="Normal 2 3" xfId="6" xr:uid="{00000000-0005-0000-0000-000002000000}"/>
    <cellStyle name="Normal 4" xfId="2" xr:uid="{00000000-0005-0000-0000-000003000000}"/>
    <cellStyle name="Normalno" xfId="0" builtinId="0"/>
    <cellStyle name="Normalno 2" xfId="5" xr:uid="{00000000-0005-0000-0000-000004000000}"/>
    <cellStyle name="Zarez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75" zoomScaleNormal="75" zoomScaleSheetLayoutView="75" workbookViewId="0">
      <selection activeCell="K15" sqref="K15"/>
    </sheetView>
  </sheetViews>
  <sheetFormatPr defaultRowHeight="18" x14ac:dyDescent="0.25"/>
  <cols>
    <col min="1" max="1" width="11.7109375" style="1" bestFit="1" customWidth="1"/>
    <col min="2" max="2" width="163.85546875" style="9" customWidth="1"/>
    <col min="3" max="3" width="13.42578125" style="2" customWidth="1"/>
    <col min="4" max="4" width="15.28515625" style="11" customWidth="1"/>
    <col min="5" max="5" width="28.85546875" style="2" customWidth="1"/>
    <col min="6" max="6" width="29.7109375" style="1" customWidth="1"/>
    <col min="7" max="16384" width="9.140625" style="1"/>
  </cols>
  <sheetData>
    <row r="1" spans="1:6" ht="18.75" x14ac:dyDescent="0.25">
      <c r="A1" s="25" t="s">
        <v>12</v>
      </c>
      <c r="B1" s="1"/>
      <c r="D1" s="2"/>
      <c r="E1" s="26" t="s">
        <v>4</v>
      </c>
      <c r="F1" s="26"/>
    </row>
    <row r="2" spans="1:6" ht="18.75" x14ac:dyDescent="0.25">
      <c r="A2" s="25" t="s">
        <v>13</v>
      </c>
      <c r="B2" s="1"/>
      <c r="D2" s="2"/>
      <c r="E2" s="24"/>
      <c r="F2" s="24"/>
    </row>
    <row r="3" spans="1:6" ht="18.75" x14ac:dyDescent="0.25">
      <c r="A3" s="25" t="s">
        <v>14</v>
      </c>
      <c r="B3" s="1"/>
      <c r="D3" s="2"/>
      <c r="E3" s="24"/>
      <c r="F3" s="24"/>
    </row>
    <row r="4" spans="1:6" ht="18.75" x14ac:dyDescent="0.25">
      <c r="A4" s="25" t="s">
        <v>15</v>
      </c>
      <c r="B4" s="1"/>
      <c r="D4" s="2"/>
      <c r="E4" s="24"/>
      <c r="F4" s="24"/>
    </row>
    <row r="5" spans="1:6" ht="18.75" x14ac:dyDescent="0.25">
      <c r="B5" s="1"/>
      <c r="D5" s="2"/>
      <c r="E5" s="24"/>
      <c r="F5" s="24"/>
    </row>
    <row r="6" spans="1:6" x14ac:dyDescent="0.25">
      <c r="A6" s="31" t="s">
        <v>11</v>
      </c>
      <c r="B6" s="31"/>
      <c r="C6" s="31"/>
      <c r="D6" s="31"/>
      <c r="E6" s="31"/>
      <c r="F6" s="31"/>
    </row>
    <row r="8" spans="1:6" x14ac:dyDescent="0.25">
      <c r="A8" s="25" t="s">
        <v>16</v>
      </c>
    </row>
    <row r="9" spans="1:6" ht="18.75" thickBot="1" x14ac:dyDescent="0.3">
      <c r="A9" s="25"/>
    </row>
    <row r="10" spans="1:6" ht="54" x14ac:dyDescent="0.25">
      <c r="A10" s="14" t="s">
        <v>1</v>
      </c>
      <c r="B10" s="15" t="s">
        <v>2</v>
      </c>
      <c r="C10" s="15" t="s">
        <v>0</v>
      </c>
      <c r="D10" s="16" t="s">
        <v>3</v>
      </c>
      <c r="E10" s="15" t="s">
        <v>8</v>
      </c>
      <c r="F10" s="17" t="s">
        <v>9</v>
      </c>
    </row>
    <row r="11" spans="1:6" s="6" customFormat="1" ht="18.75" x14ac:dyDescent="0.3">
      <c r="A11" s="18">
        <v>1</v>
      </c>
      <c r="B11" s="3">
        <v>2</v>
      </c>
      <c r="C11" s="4">
        <v>3</v>
      </c>
      <c r="D11" s="4">
        <v>4</v>
      </c>
      <c r="E11" s="5">
        <v>5</v>
      </c>
      <c r="F11" s="19">
        <v>6</v>
      </c>
    </row>
    <row r="12" spans="1:6" ht="30" customHeight="1" x14ac:dyDescent="0.25">
      <c r="A12" s="32" t="s">
        <v>10</v>
      </c>
      <c r="B12" s="33"/>
      <c r="C12" s="33"/>
      <c r="D12" s="33"/>
      <c r="E12" s="33"/>
      <c r="F12" s="34"/>
    </row>
    <row r="13" spans="1:6" ht="105.75" customHeight="1" x14ac:dyDescent="0.25">
      <c r="A13" s="20">
        <v>1</v>
      </c>
      <c r="B13" s="7" t="s">
        <v>18</v>
      </c>
      <c r="C13" s="8" t="s">
        <v>17</v>
      </c>
      <c r="D13" s="12">
        <v>2</v>
      </c>
      <c r="E13" s="13">
        <v>0</v>
      </c>
      <c r="F13" s="21">
        <f>D13*E13</f>
        <v>0</v>
      </c>
    </row>
    <row r="14" spans="1:6" ht="94.5" customHeight="1" x14ac:dyDescent="0.25">
      <c r="A14" s="20">
        <v>2</v>
      </c>
      <c r="B14" s="7" t="s">
        <v>19</v>
      </c>
      <c r="C14" s="8" t="s">
        <v>21</v>
      </c>
      <c r="D14" s="12">
        <v>2</v>
      </c>
      <c r="E14" s="13">
        <v>0</v>
      </c>
      <c r="F14" s="21">
        <f>D14*E14</f>
        <v>0</v>
      </c>
    </row>
    <row r="15" spans="1:6" ht="87" customHeight="1" x14ac:dyDescent="0.25">
      <c r="A15" s="20">
        <v>3</v>
      </c>
      <c r="B15" s="7" t="s">
        <v>20</v>
      </c>
      <c r="C15" s="8" t="s">
        <v>21</v>
      </c>
      <c r="D15" s="12">
        <v>2</v>
      </c>
      <c r="E15" s="13">
        <v>0</v>
      </c>
      <c r="F15" s="21">
        <f>D15*E15</f>
        <v>0</v>
      </c>
    </row>
    <row r="16" spans="1:6" ht="30" customHeight="1" x14ac:dyDescent="0.25">
      <c r="A16" s="27" t="s">
        <v>5</v>
      </c>
      <c r="B16" s="28"/>
      <c r="C16" s="28"/>
      <c r="D16" s="28"/>
      <c r="E16" s="28"/>
      <c r="F16" s="22">
        <f>SUM(F13:F15)</f>
        <v>0</v>
      </c>
    </row>
    <row r="17" spans="1:6" ht="27" customHeight="1" x14ac:dyDescent="0.25">
      <c r="A17" s="27" t="s">
        <v>6</v>
      </c>
      <c r="B17" s="28"/>
      <c r="C17" s="28"/>
      <c r="D17" s="28"/>
      <c r="E17" s="28"/>
      <c r="F17" s="22">
        <f>F16*0.25</f>
        <v>0</v>
      </c>
    </row>
    <row r="18" spans="1:6" ht="30" customHeight="1" thickBot="1" x14ac:dyDescent="0.3">
      <c r="A18" s="29" t="s">
        <v>7</v>
      </c>
      <c r="B18" s="30"/>
      <c r="C18" s="30"/>
      <c r="D18" s="30"/>
      <c r="E18" s="30"/>
      <c r="F18" s="23">
        <f>F16+F17</f>
        <v>0</v>
      </c>
    </row>
    <row r="19" spans="1:6" x14ac:dyDescent="0.25">
      <c r="D19" s="10"/>
    </row>
    <row r="20" spans="1:6" x14ac:dyDescent="0.25">
      <c r="D20" s="10"/>
    </row>
    <row r="21" spans="1:6" x14ac:dyDescent="0.25">
      <c r="D21" s="10"/>
    </row>
  </sheetData>
  <mergeCells count="6">
    <mergeCell ref="E1:F1"/>
    <mergeCell ref="A17:E17"/>
    <mergeCell ref="A18:E18"/>
    <mergeCell ref="A6:F6"/>
    <mergeCell ref="A16:E16"/>
    <mergeCell ref="A12:F12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13:E15" xr:uid="{00000000-0002-0000-0000-000000000000}">
      <formula1>E13=ROUND(E13,2)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landscape" verticalDpi="598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_x0020_objave xmlns="651bde6f-9d12-4282-a6c0-3529ee481370">2024-04-11T22:00:00+00:00</Datum_x0020_objave>
    <Status xmlns="651bde6f-9d12-4282-a6c0-3529ee481370">Nadređeni</Status>
    <Nadredjeni xmlns="651bde6f-9d12-4282-a6c0-3529ee481370" xsi:nil="true"/>
    <PublishingExpirationDate xmlns="http://schemas.microsoft.com/sharepoint/v3" xsi:nil="true"/>
    <PublishingStartDate xmlns="http://schemas.microsoft.com/sharepoint/v3" xsi:nil="true"/>
    <Redoslijed xmlns="651bde6f-9d12-4282-a6c0-3529ee481370" xsi:nil="true"/>
    <Publishing_x0020_image xmlns="c6189f9f-f216-41ea-a0e6-0e6fafde7f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266B4B8AB8FD4D909E7A5996ED29C9" ma:contentTypeVersion="8" ma:contentTypeDescription="Stvaranje novog dokumenta." ma:contentTypeScope="" ma:versionID="e7440090293e4990f7aa8f2259facbd1">
  <xsd:schema xmlns:xsd="http://www.w3.org/2001/XMLSchema" xmlns:xs="http://www.w3.org/2001/XMLSchema" xmlns:p="http://schemas.microsoft.com/office/2006/metadata/properties" xmlns:ns1="http://schemas.microsoft.com/sharepoint/v3" xmlns:ns2="651bde6f-9d12-4282-a6c0-3529ee481370" xmlns:ns3="c6189f9f-f216-41ea-a0e6-0e6fafde7f10" targetNamespace="http://schemas.microsoft.com/office/2006/metadata/properties" ma:root="true" ma:fieldsID="1b8047186c7b0f2cf2400cdb27c96542" ns1:_="" ns2:_="" ns3:_="">
    <xsd:import namespace="http://schemas.microsoft.com/sharepoint/v3"/>
    <xsd:import namespace="651bde6f-9d12-4282-a6c0-3529ee481370"/>
    <xsd:import namespace="c6189f9f-f216-41ea-a0e6-0e6fafde7f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atum_x0020_objave"/>
                <xsd:element ref="ns3:Publishing_x0020_image" minOccurs="0"/>
                <xsd:element ref="ns2:Status" minOccurs="0"/>
                <xsd:element ref="ns2:Nadredjeni" minOccurs="0"/>
                <xsd:element ref="ns2:Redoslij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iranje datuma početka" ma:internalName="PublishingStartDate">
      <xsd:simpleType>
        <xsd:restriction base="dms:Unknown"/>
      </xsd:simpleType>
    </xsd:element>
    <xsd:element name="PublishingExpirationDate" ma:index="9" nillable="true" ma:displayName="Planiranje datuma završetk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bde6f-9d12-4282-a6c0-3529ee481370" elementFormDefault="qualified">
    <xsd:import namespace="http://schemas.microsoft.com/office/2006/documentManagement/types"/>
    <xsd:import namespace="http://schemas.microsoft.com/office/infopath/2007/PartnerControls"/>
    <xsd:element name="Datum_x0020_objave" ma:index="10" ma:displayName="Datum objave" ma:format="DateOnly" ma:internalName="Datum_x0020_objave">
      <xsd:simpleType>
        <xsd:restriction base="dms:DateTime"/>
      </xsd:simpleType>
    </xsd:element>
    <xsd:element name="Status" ma:index="12" nillable="true" ma:displayName="Status" ma:default="Nadređeni" ma:format="Dropdown" ma:internalName="Status">
      <xsd:simpleType>
        <xsd:restriction base="dms:Choice">
          <xsd:enumeration value="Nadređeni"/>
          <xsd:enumeration value="Podređeni"/>
        </xsd:restriction>
      </xsd:simpleType>
    </xsd:element>
    <xsd:element name="Nadredjeni" ma:index="13" nillable="true" ma:displayName="Nadređeni dokument" ma:list="{651bde6f-9d12-4282-a6c0-3529ee481370}" ma:internalName="Nadredjeni" ma:showField="Title">
      <xsd:simpleType>
        <xsd:restriction base="dms:Lookup"/>
      </xsd:simpleType>
    </xsd:element>
    <xsd:element name="Redoslijed" ma:index="14" nillable="true" ma:displayName="Redoslijed" ma:decimals="0" ma:internalName="Redoslije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89f9f-f216-41ea-a0e6-0e6fafde7f10" elementFormDefault="qualified">
    <xsd:import namespace="http://schemas.microsoft.com/office/2006/documentManagement/types"/>
    <xsd:import namespace="http://schemas.microsoft.com/office/infopath/2007/PartnerControls"/>
    <xsd:element name="Publishing_x0020_image" ma:index="11" nillable="true" ma:displayName="Publishing image" ma:internalName="Publishing_x0020_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BF057-1A15-4651-98D8-90B4CE4211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AA14D-4324-4454-A059-BBD5F511B65E}">
  <ds:schemaRefs>
    <ds:schemaRef ds:uri="http://schemas.microsoft.com/office/2006/metadata/properties"/>
    <ds:schemaRef ds:uri="http://schemas.microsoft.com/office/infopath/2007/PartnerControls"/>
    <ds:schemaRef ds:uri="651bde6f-9d12-4282-a6c0-3529ee481370"/>
    <ds:schemaRef ds:uri="http://schemas.microsoft.com/sharepoint/v3"/>
    <ds:schemaRef ds:uri="c6189f9f-f216-41ea-a0e6-0e6fafde7f10"/>
  </ds:schemaRefs>
</ds:datastoreItem>
</file>

<file path=customXml/itemProps3.xml><?xml version="1.0" encoding="utf-8"?>
<ds:datastoreItem xmlns:ds="http://schemas.openxmlformats.org/officeDocument/2006/customXml" ds:itemID="{22235D11-2CA1-4937-B372-79D459FAD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51bde6f-9d12-4282-a6c0-3529ee481370"/>
    <ds:schemaRef ds:uri="c6189f9f-f216-41ea-a0e6-0e6fafde7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Turkalj</dc:creator>
  <cp:lastModifiedBy>Zrinka Bukvić</cp:lastModifiedBy>
  <cp:lastPrinted>2026-04-29T09:10:44Z</cp:lastPrinted>
  <dcterms:created xsi:type="dcterms:W3CDTF">2018-05-04T11:25:16Z</dcterms:created>
  <dcterms:modified xsi:type="dcterms:W3CDTF">2026-04-29T09:31:25Z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0x0101005F266B4B8AB8FD4D909E7A5996ED29C9</vt:lpwstr>
  </property>
</Properties>
</file>